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2 FEBRUAR 2026\"/>
    </mc:Choice>
  </mc:AlternateContent>
  <xr:revisionPtr revIDLastSave="0" documentId="13_ncr:1_{E147C194-0C82-48E2-9CF7-B362BA7E64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0" i="1"/>
  <c r="B16" i="1"/>
  <c r="C12" i="1"/>
  <c r="B14" i="1" l="1"/>
</calcChain>
</file>

<file path=xl/sharedStrings.xml><?xml version="1.0" encoding="utf-8"?>
<sst xmlns="http://schemas.openxmlformats.org/spreadsheetml/2006/main" count="23" uniqueCount="19">
  <si>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</si>
  <si>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</si>
  <si>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</si>
  <si>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</si>
  <si>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</si>
  <si>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</si>
  <si>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</si>
  <si>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</si>
  <si>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</si>
  <si>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</si>
  <si>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23.02.2026.</t>
  </si>
  <si>
    <t>24.02.2026.</t>
  </si>
  <si>
    <t>IZVOD  BR. 41</t>
  </si>
  <si>
    <t>UPLATA POVRAĆAJ SREDSTAVA - OTP BANKA UGAŠEN RAČUN</t>
  </si>
  <si>
    <t>DNEVNICE 12-2025 SANITETSKI PREVOZ</t>
  </si>
  <si>
    <t>DNEVNICE 12-2025 SANITETSKI PREVOZ - PLAĆANJE SA POZICIJE UPLATA ZA MOBILNI</t>
  </si>
  <si>
    <t>DNEVNICE 12-2025 OSTALI - PLAĆANJE SA POZICIJE UPLATA ZA MOBILNI</t>
  </si>
  <si>
    <t>PARTICIPACIJA IF 24</t>
  </si>
  <si>
    <r>
      <t xml:space="preserve">DNEVNICA 12-2025 SANITETSKI PREVOZ - </t>
    </r>
    <r>
      <rPr>
        <b/>
        <sz val="11"/>
        <rFont val="Calibri"/>
        <family val="2"/>
        <scheme val="minor"/>
      </rPr>
      <t>POVRAĆAJ SREDSTAVA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</si>
</sst>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7" fillId="0" borderId="0" xfId="0" applyFont="1"/>
    <xf numFmtId="4" fontId="67" fillId="0" borderId="0" xfId="0" applyNumberFormat="1" applyFont="1" applyAlignment="1">
      <alignment horizontal="right"/>
    </xf>
    <xf numFmtId="164" fontId="67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7" fillId="0" borderId="12" xfId="0" applyFont="1" applyBorder="1"/>
    <xf numFmtId="4" fontId="67" fillId="0" borderId="13" xfId="0" applyNumberFormat="1" applyFont="1" applyBorder="1" applyAlignment="1">
      <alignment horizontal="right"/>
    </xf>
    <xf numFmtId="0" fontId="67" fillId="0" borderId="14" xfId="0" applyFont="1" applyBorder="1"/>
    <xf numFmtId="4" fontId="67" fillId="0" borderId="15" xfId="0" applyNumberFormat="1" applyFont="1" applyBorder="1" applyAlignment="1">
      <alignment horizontal="right"/>
    </xf>
    <xf numFmtId="0" fontId="67" fillId="0" borderId="16" xfId="0" applyFont="1" applyBorder="1"/>
    <xf numFmtId="4" fontId="65" fillId="0" borderId="17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zoomScaleNormal="100" workbookViewId="0">
      <selection activeCell="L7" sqref="L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1169091.29</v>
      </c>
    </row>
    <row r="8" spans="1:3" x14ac:dyDescent="0.25">
      <c r="A8" s="4" t="s">
        <v>2</v>
      </c>
      <c r="B8" s="5" t="s">
        <v>10</v>
      </c>
      <c r="C8" s="6">
        <v>1522513.38</v>
      </c>
    </row>
    <row r="9" spans="1:3" x14ac:dyDescent="0.25">
      <c r="A9" s="4" t="s">
        <v>6</v>
      </c>
      <c r="B9" s="5" t="s">
        <v>11</v>
      </c>
      <c r="C9" s="6">
        <v>16159</v>
      </c>
    </row>
    <row r="10" spans="1:3" x14ac:dyDescent="0.25">
      <c r="A10" s="4" t="s">
        <v>13</v>
      </c>
      <c r="B10" s="5" t="s">
        <v>11</v>
      </c>
      <c r="C10" s="6">
        <v>7738.6</v>
      </c>
    </row>
    <row r="11" spans="1:3" ht="13.5" customHeight="1" x14ac:dyDescent="0.25">
      <c r="A11" s="9" t="s">
        <v>5</v>
      </c>
      <c r="B11" s="5" t="s">
        <v>11</v>
      </c>
      <c r="C11" s="2">
        <v>377319.69</v>
      </c>
    </row>
    <row r="12" spans="1:3" x14ac:dyDescent="0.25">
      <c r="B12" s="5"/>
      <c r="C12" s="8">
        <f>C8+C9+C10-C11</f>
        <v>1169091.29</v>
      </c>
    </row>
    <row r="13" spans="1:3" x14ac:dyDescent="0.25">
      <c r="B13" s="5"/>
      <c r="C13" s="7"/>
    </row>
    <row r="14" spans="1:3" s="1" customFormat="1" x14ac:dyDescent="0.25">
      <c r="A14" s="1" t="s">
        <v>7</v>
      </c>
      <c r="B14" s="10" t="str">
        <f>A4</f>
        <v>24.02.2026.</v>
      </c>
      <c r="C14" s="11"/>
    </row>
    <row r="16" spans="1:3" s="1" customFormat="1" x14ac:dyDescent="0.25">
      <c r="A16" s="15" t="s">
        <v>8</v>
      </c>
      <c r="B16" s="16">
        <f>SUM(B19+B18+B17)</f>
        <v>97136.81</v>
      </c>
      <c r="C16" s="11"/>
    </row>
    <row r="17" spans="1:7" x14ac:dyDescent="0.25">
      <c r="A17" s="17" t="s">
        <v>9</v>
      </c>
      <c r="B17" s="18">
        <v>6</v>
      </c>
    </row>
    <row r="18" spans="1:7" x14ac:dyDescent="0.25">
      <c r="A18" s="19" t="s">
        <v>15</v>
      </c>
      <c r="B18" s="20">
        <v>23215.8</v>
      </c>
      <c r="C18" s="14"/>
      <c r="D18" s="12"/>
      <c r="E18" s="12"/>
      <c r="F18" s="12"/>
      <c r="G18" s="12"/>
    </row>
    <row r="19" spans="1:7" x14ac:dyDescent="0.25">
      <c r="A19" s="21" t="s">
        <v>16</v>
      </c>
      <c r="B19" s="22">
        <v>73915.009999999995</v>
      </c>
      <c r="C19" s="14"/>
      <c r="D19" s="12"/>
      <c r="E19" s="12"/>
      <c r="F19" s="12"/>
      <c r="G19" s="12"/>
    </row>
    <row r="20" spans="1:7" s="1" customFormat="1" x14ac:dyDescent="0.25">
      <c r="A20" s="15" t="s">
        <v>17</v>
      </c>
      <c r="B20" s="16">
        <f>B21</f>
        <v>272444.28000000003</v>
      </c>
      <c r="C20" s="11"/>
    </row>
    <row r="21" spans="1:7" x14ac:dyDescent="0.25">
      <c r="A21" s="21" t="s">
        <v>14</v>
      </c>
      <c r="B21" s="22">
        <v>272444.28000000003</v>
      </c>
      <c r="C21" s="14"/>
      <c r="D21" s="12"/>
      <c r="E21" s="12"/>
      <c r="F21" s="12"/>
      <c r="G21" s="12"/>
    </row>
    <row r="22" spans="1:7" x14ac:dyDescent="0.25">
      <c r="A22" s="23" t="s">
        <v>18</v>
      </c>
      <c r="B22" s="24">
        <v>7738.6</v>
      </c>
      <c r="C22" s="14"/>
      <c r="D22" s="12"/>
      <c r="E22" s="12"/>
      <c r="F22" s="12"/>
      <c r="G22" s="12"/>
    </row>
    <row r="23" spans="1:7" x14ac:dyDescent="0.25">
      <c r="A23" s="12"/>
      <c r="B23" s="10">
        <f>B22+B20+B16</f>
        <v>377319.69</v>
      </c>
      <c r="C23" s="14"/>
      <c r="D23" s="12"/>
      <c r="E23" s="12"/>
      <c r="F23" s="12"/>
      <c r="G23" s="12"/>
    </row>
    <row r="24" spans="1:7" x14ac:dyDescent="0.25">
      <c r="A24" s="12"/>
      <c r="B24" s="13"/>
      <c r="C24" s="14"/>
      <c r="D24" s="12"/>
      <c r="E24" s="12"/>
      <c r="F24" s="12"/>
      <c r="G24" s="12"/>
    </row>
    <row r="25" spans="1:7" x14ac:dyDescent="0.25">
      <c r="A25" s="12"/>
      <c r="B25" s="13"/>
      <c r="C25" s="14"/>
      <c r="D25" s="12"/>
      <c r="E25" s="12"/>
      <c r="F25" s="12"/>
      <c r="G25" s="12"/>
    </row>
    <row r="26" spans="1:7" x14ac:dyDescent="0.25">
      <c r="A26" s="12"/>
      <c r="B26" s="13"/>
      <c r="C26" s="14"/>
      <c r="D26" s="12"/>
      <c r="E26" s="12"/>
      <c r="F26" s="12"/>
      <c r="G26" s="12"/>
    </row>
    <row r="27" spans="1:7" x14ac:dyDescent="0.25">
      <c r="A27" s="12"/>
      <c r="B27" s="13"/>
      <c r="C27" s="14"/>
      <c r="D27" s="12"/>
      <c r="E27" s="12"/>
      <c r="F27" s="12"/>
      <c r="G27" s="12"/>
    </row>
    <row r="28" spans="1:7" x14ac:dyDescent="0.25">
      <c r="A28" s="12"/>
      <c r="B28" s="13"/>
      <c r="C28" s="14"/>
      <c r="D28" s="12"/>
      <c r="E28" s="12"/>
      <c r="F28" s="12"/>
      <c r="G28" s="12"/>
    </row>
    <row r="29" spans="1:7" x14ac:dyDescent="0.25">
      <c r="A29" s="12"/>
      <c r="B29" s="13"/>
      <c r="C29" s="14"/>
      <c r="D29" s="12"/>
      <c r="E29" s="12"/>
      <c r="F29" s="12"/>
      <c r="G29" s="12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2026-02-25T06:09:31Z</dcterms:modified>
</cp:coreProperties>
</file>